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M:\Bereiche\Betriebsrat\Mitarbeiteraktionen\Gutscheinaktion_2025\"/>
    </mc:Choice>
  </mc:AlternateContent>
  <xr:revisionPtr revIDLastSave="0" documentId="13_ncr:1_{DA52A4BB-EF8A-4D83-B484-18103D263339}" xr6:coauthVersionLast="47" xr6:coauthVersionMax="47" xr10:uidLastSave="{00000000-0000-0000-0000-000000000000}"/>
  <bookViews>
    <workbookView xWindow="-120" yWindow="-120" windowWidth="29040" windowHeight="17640" tabRatio="296" xr2:uid="{00000000-000D-0000-FFFF-FFFF00000000}"/>
  </bookViews>
  <sheets>
    <sheet name="GUTSCHEINE" sheetId="1" r:id="rId1"/>
    <sheet name="Info zu METR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D9" i="1"/>
  <c r="D12" i="1"/>
  <c r="D13" i="1"/>
  <c r="D8" i="1"/>
  <c r="D7" i="1"/>
  <c r="D10" i="1"/>
  <c r="D11" i="1"/>
  <c r="L18" i="1" l="1"/>
</calcChain>
</file>

<file path=xl/sharedStrings.xml><?xml version="1.0" encoding="utf-8"?>
<sst xmlns="http://schemas.openxmlformats.org/spreadsheetml/2006/main" count="24" uniqueCount="24">
  <si>
    <t>Datum:</t>
  </si>
  <si>
    <t>Rabatt</t>
  </si>
  <si>
    <t>GS-Wert</t>
  </si>
  <si>
    <t>zu bezahlen</t>
  </si>
  <si>
    <t>STÜCKELUNGEN</t>
  </si>
  <si>
    <t>Müller Drogerie</t>
  </si>
  <si>
    <t>Zu zahlender Gesamtpreis:</t>
  </si>
  <si>
    <t>Hervis</t>
  </si>
  <si>
    <r>
      <t>**</t>
    </r>
    <r>
      <rPr>
        <sz val="12"/>
        <color indexed="8"/>
        <rFont val="Calibri"/>
        <family val="2"/>
      </rPr>
      <t xml:space="preserve"> </t>
    </r>
    <r>
      <rPr>
        <sz val="20"/>
        <rFont val="Calibri"/>
        <family val="2"/>
      </rPr>
      <t>Einlösung der</t>
    </r>
    <r>
      <rPr>
        <sz val="12"/>
        <color indexed="8"/>
        <rFont val="Calibri"/>
        <family val="2"/>
      </rPr>
      <t xml:space="preserve"> </t>
    </r>
    <r>
      <rPr>
        <sz val="20"/>
        <rFont val="Calibri"/>
        <family val="2"/>
      </rPr>
      <t>METRO Gutscheine**</t>
    </r>
  </si>
  <si>
    <t>Da seit dem Start der Aktion punktuell Probleme bei der Gutscheineinlösung aufgetreten sind, möchten wir nochmals auf die wichtigsten Punkte hinweisen:</t>
  </si>
  <si>
    <t>- Metro-Karte oder Tagesausweis notwendig</t>
  </si>
  <si>
    <t>- Gutscheine schon beim Einscannen vorweisen, nicht erst an der Kassa</t>
  </si>
  <si>
    <t>- Gutscheine müssen vollständig verwendet werden, kein Retourgeld</t>
  </si>
  <si>
    <t>- Sollten Gutscheine wider Erwarten gar nicht akzeptiert werden, bitte an die "Kassenaufsicht" wenden</t>
  </si>
  <si>
    <t>Gutscheinwert:</t>
  </si>
  <si>
    <t xml:space="preserve">BESTELLLISTE GUTSCHEINE </t>
  </si>
  <si>
    <t>Name</t>
  </si>
  <si>
    <t>XXX Lutz       *</t>
  </si>
  <si>
    <t>Bauhaus</t>
  </si>
  <si>
    <t>RK-Tobelbad</t>
  </si>
  <si>
    <t>*Gutscheine auch online bei XXXLutz einlösbar</t>
  </si>
  <si>
    <t>H&amp;M</t>
  </si>
  <si>
    <t>C&amp;A</t>
  </si>
  <si>
    <t>Bellafora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</si>
</sst>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C07]\ #,##0;\-[$€-C07]\ #,##0"/>
    <numFmt numFmtId="165" formatCode="[$€-C07]\ #,##0.00;[Red]\-[$€-C07]\ #,##0.00"/>
    <numFmt numFmtId="166" formatCode="[$€-C07]\ #,##0.00;\-[$€-C07]\ #,##0.00"/>
  </numFmts>
  <fonts count="12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20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42"/>
      </patternFill>
    </fill>
    <fill>
      <patternFill patternType="solid">
        <fgColor rgb="FFFFC000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2"/>
        <bgColor indexed="42"/>
      </patternFill>
    </fill>
    <fill>
      <patternFill patternType="solid">
        <fgColor theme="2"/>
        <bgColor indexed="55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ill="1"/>
    <xf numFmtId="0" fontId="2" fillId="0" borderId="0" xfId="0" applyFo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Fill="1" applyBorder="1" applyProtection="1">
      <protection hidden="1"/>
    </xf>
    <xf numFmtId="0" fontId="5" fillId="0" borderId="0" xfId="0" applyFont="1" applyFill="1"/>
    <xf numFmtId="0" fontId="4" fillId="0" borderId="0" xfId="0" applyFont="1" applyFill="1" applyBorder="1" applyAlignment="1" applyProtection="1">
      <alignment horizontal="left"/>
      <protection hidden="1"/>
    </xf>
    <xf numFmtId="165" fontId="4" fillId="0" borderId="0" xfId="0" applyNumberFormat="1" applyFont="1" applyFill="1" applyBorder="1" applyAlignment="1" applyProtection="1">
      <alignment horizontal="left"/>
      <protection hidden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16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" fontId="4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0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0" fillId="0" borderId="0" xfId="0" applyNumberFormat="1" applyFont="1" applyProtection="1">
      <protection hidden="1"/>
    </xf>
    <xf numFmtId="164" fontId="0" fillId="0" borderId="0" xfId="0" applyNumberFormat="1" applyFont="1" applyBorder="1" applyAlignment="1" applyProtection="1">
      <alignment horizontal="left"/>
      <protection hidden="1"/>
    </xf>
    <xf numFmtId="164" fontId="5" fillId="0" borderId="1" xfId="0" applyNumberFormat="1" applyFont="1" applyBorder="1" applyAlignment="1" applyProtection="1">
      <alignment horizontal="left"/>
      <protection hidden="1"/>
    </xf>
    <xf numFmtId="164" fontId="5" fillId="0" borderId="0" xfId="0" applyNumberFormat="1" applyFont="1" applyFill="1"/>
    <xf numFmtId="164" fontId="5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/>
    <xf numFmtId="166" fontId="0" fillId="0" borderId="0" xfId="0" applyNumberFormat="1" applyFont="1" applyFill="1" applyBorder="1" applyAlignment="1" applyProtection="1">
      <alignment horizontal="left"/>
      <protection hidden="1"/>
    </xf>
    <xf numFmtId="0" fontId="0" fillId="0" borderId="0" xfId="0" applyFont="1" applyFill="1" applyBorder="1"/>
    <xf numFmtId="49" fontId="0" fillId="0" borderId="0" xfId="0" applyNumberFormat="1" applyFont="1" applyFill="1" applyBorder="1"/>
    <xf numFmtId="0" fontId="0" fillId="0" borderId="0" xfId="0" applyFont="1"/>
    <xf numFmtId="0" fontId="0" fillId="0" borderId="0" xfId="0" applyFont="1" applyFill="1" applyBorder="1" applyProtection="1">
      <protection hidden="1"/>
    </xf>
    <xf numFmtId="9" fontId="0" fillId="0" borderId="0" xfId="0" applyNumberFormat="1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5" fillId="4" borderId="0" xfId="0" applyFont="1" applyFill="1" applyBorder="1" applyAlignment="1" applyProtection="1">
      <alignment horizontal="left"/>
      <protection hidden="1"/>
    </xf>
    <xf numFmtId="0" fontId="0" fillId="4" borderId="0" xfId="0" applyFont="1" applyFill="1" applyProtection="1">
      <protection hidden="1"/>
    </xf>
    <xf numFmtId="165" fontId="0" fillId="0" borderId="0" xfId="0" applyNumberFormat="1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164" fontId="0" fillId="0" borderId="0" xfId="0" applyNumberFormat="1" applyFont="1" applyBorder="1" applyAlignment="1" applyProtection="1">
      <alignment horizontal="center"/>
      <protection hidden="1"/>
    </xf>
    <xf numFmtId="9" fontId="5" fillId="2" borderId="4" xfId="0" applyNumberFormat="1" applyFont="1" applyFill="1" applyBorder="1" applyAlignment="1" applyProtection="1">
      <alignment horizontal="center"/>
      <protection hidden="1"/>
    </xf>
    <xf numFmtId="9" fontId="5" fillId="0" borderId="4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Font="1" applyBorder="1" applyAlignment="1" applyProtection="1">
      <alignment horizontal="right"/>
      <protection hidden="1"/>
    </xf>
    <xf numFmtId="165" fontId="0" fillId="2" borderId="4" xfId="0" applyNumberFormat="1" applyFont="1" applyFill="1" applyBorder="1" applyAlignment="1" applyProtection="1">
      <alignment horizontal="right"/>
      <protection hidden="1"/>
    </xf>
    <xf numFmtId="166" fontId="0" fillId="5" borderId="4" xfId="0" applyNumberFormat="1" applyFont="1" applyFill="1" applyBorder="1" applyAlignment="1" applyProtection="1">
      <alignment horizontal="right"/>
      <protection hidden="1"/>
    </xf>
    <xf numFmtId="9" fontId="0" fillId="0" borderId="0" xfId="0" applyNumberFormat="1" applyFont="1" applyFill="1" applyBorder="1" applyAlignment="1" applyProtection="1">
      <alignment horizontal="right"/>
      <protection hidden="1"/>
    </xf>
    <xf numFmtId="166" fontId="0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Fill="1" applyBorder="1" applyProtection="1">
      <protection locked="0"/>
    </xf>
    <xf numFmtId="0" fontId="0" fillId="2" borderId="6" xfId="0" applyFont="1" applyFill="1" applyBorder="1" applyProtection="1">
      <protection hidden="1"/>
    </xf>
    <xf numFmtId="0" fontId="0" fillId="0" borderId="6" xfId="0" applyFont="1" applyFill="1" applyBorder="1" applyProtection="1">
      <protection hidden="1"/>
    </xf>
    <xf numFmtId="0" fontId="0" fillId="2" borderId="7" xfId="0" applyFont="1" applyFill="1" applyBorder="1" applyProtection="1">
      <protection hidden="1"/>
    </xf>
    <xf numFmtId="1" fontId="0" fillId="6" borderId="3" xfId="0" applyNumberFormat="1" applyFont="1" applyFill="1" applyBorder="1" applyProtection="1">
      <protection locked="0" hidden="1"/>
    </xf>
    <xf numFmtId="1" fontId="0" fillId="7" borderId="3" xfId="0" applyNumberFormat="1" applyFont="1" applyFill="1" applyBorder="1" applyProtection="1">
      <protection hidden="1"/>
    </xf>
    <xf numFmtId="1" fontId="0" fillId="6" borderId="3" xfId="0" applyNumberFormat="1" applyFont="1" applyFill="1" applyBorder="1" applyAlignment="1" applyProtection="1">
      <alignment horizontal="right"/>
      <protection locked="0" hidden="1"/>
    </xf>
    <xf numFmtId="1" fontId="0" fillId="7" borderId="3" xfId="0" applyNumberFormat="1" applyFont="1" applyFill="1" applyBorder="1" applyAlignment="1" applyProtection="1">
      <alignment horizontal="right"/>
      <protection hidden="1"/>
    </xf>
    <xf numFmtId="0" fontId="0" fillId="6" borderId="3" xfId="0" applyNumberFormat="1" applyFont="1" applyFill="1" applyBorder="1" applyAlignment="1" applyProtection="1">
      <alignment horizontal="right"/>
      <protection locked="0" hidden="1"/>
    </xf>
    <xf numFmtId="166" fontId="0" fillId="4" borderId="0" xfId="0" applyNumberFormat="1" applyFont="1" applyFill="1" applyBorder="1" applyAlignment="1" applyProtection="1">
      <alignment horizontal="left"/>
      <protection hidden="1"/>
    </xf>
    <xf numFmtId="165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49" fontId="0" fillId="3" borderId="5" xfId="0" applyNumberFormat="1" applyFont="1" applyFill="1" applyBorder="1" applyAlignment="1" applyProtection="1">
      <alignment horizontal="center"/>
      <protection locked="0" hidden="1"/>
    </xf>
    <xf numFmtId="49" fontId="0" fillId="3" borderId="2" xfId="0" applyNumberFormat="1" applyFont="1" applyFill="1" applyBorder="1" applyAlignment="1" applyProtection="1">
      <alignment horizontal="center"/>
      <protection locked="0" hidden="1"/>
    </xf>
    <xf numFmtId="49" fontId="0" fillId="3" borderId="4" xfId="0" applyNumberFormat="1" applyFont="1" applyFill="1" applyBorder="1" applyAlignment="1" applyProtection="1">
      <alignment horizontal="center"/>
      <protection locked="0" hidden="1"/>
    </xf>
    <xf numFmtId="0" fontId="10" fillId="0" borderId="8" xfId="0" applyFont="1" applyFill="1" applyBorder="1" applyProtection="1">
      <protection hidden="1"/>
    </xf>
    <xf numFmtId="9" fontId="11" fillId="0" borderId="4" xfId="0" applyNumberFormat="1" applyFont="1" applyFill="1" applyBorder="1" applyAlignment="1" applyProtection="1">
      <alignment horizontal="center"/>
      <protection hidden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EEEE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21"/>
  <sheetViews>
    <sheetView tabSelected="1" zoomScale="145" zoomScaleNormal="145" workbookViewId="0">
      <selection activeCell="K28" sqref="K28"/>
    </sheetView>
  </sheetViews>
  <sheetFormatPr baseColWidth="10" defaultRowHeight="15" x14ac:dyDescent="0.2"/>
  <cols>
    <col min="1" max="1" width="29.42578125" customWidth="1"/>
    <col min="2" max="2" width="10.7109375" style="1" customWidth="1"/>
    <col min="3" max="4" width="11.85546875" style="1" customWidth="1"/>
    <col min="5" max="5" width="4.42578125" style="1" customWidth="1"/>
    <col min="6" max="12" width="5.85546875" customWidth="1"/>
    <col min="13" max="13" width="7.28515625" bestFit="1" customWidth="1"/>
    <col min="14" max="14" width="1.42578125" style="2" customWidth="1"/>
    <col min="15" max="19" width="7.7109375" customWidth="1"/>
  </cols>
  <sheetData>
    <row r="1" spans="1:19" s="2" customFormat="1" ht="14.25" customHeight="1" x14ac:dyDescent="0.25">
      <c r="A1" s="3" t="s">
        <v>15</v>
      </c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6"/>
      <c r="N1" s="7"/>
      <c r="O1" s="8"/>
      <c r="P1" s="9"/>
      <c r="Q1" s="9"/>
      <c r="R1" s="9"/>
      <c r="S1" s="8"/>
    </row>
    <row r="2" spans="1:19" s="2" customFormat="1" ht="12.75" x14ac:dyDescent="0.2">
      <c r="A2" s="71" t="s">
        <v>16</v>
      </c>
      <c r="B2" s="80"/>
      <c r="C2" s="81"/>
      <c r="D2" s="82"/>
      <c r="E2" s="22"/>
      <c r="F2" s="23"/>
      <c r="G2" s="23"/>
      <c r="H2" s="24"/>
      <c r="I2" s="25"/>
      <c r="J2" s="26"/>
      <c r="K2" s="26"/>
      <c r="L2" s="26"/>
      <c r="M2" s="27"/>
      <c r="N2" s="7"/>
      <c r="O2" s="12"/>
      <c r="P2" s="9"/>
      <c r="Q2" s="9"/>
      <c r="R2" s="9"/>
      <c r="S2" s="8"/>
    </row>
    <row r="3" spans="1:19" s="2" customFormat="1" ht="12.75" x14ac:dyDescent="0.2">
      <c r="A3" s="71" t="s">
        <v>0</v>
      </c>
      <c r="B3" s="80"/>
      <c r="C3" s="81"/>
      <c r="D3" s="82"/>
      <c r="E3" s="22"/>
      <c r="F3" s="23"/>
      <c r="G3" s="23"/>
      <c r="H3" s="24"/>
      <c r="I3" s="24"/>
      <c r="J3" s="28"/>
      <c r="K3" s="26"/>
      <c r="L3" s="26"/>
      <c r="M3" s="27"/>
      <c r="N3" s="13"/>
      <c r="O3" s="12"/>
      <c r="P3" s="9"/>
      <c r="Q3" s="9"/>
      <c r="R3" s="9"/>
      <c r="S3" s="8"/>
    </row>
    <row r="4" spans="1:19" s="2" customFormat="1" ht="9.9499999999999993" customHeight="1" x14ac:dyDescent="0.2">
      <c r="A4" s="14"/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  <c r="M4" s="15"/>
      <c r="N4" s="7"/>
      <c r="O4" s="8"/>
      <c r="P4" s="9"/>
      <c r="Q4" s="9"/>
      <c r="R4" s="9"/>
      <c r="S4" s="8"/>
    </row>
    <row r="5" spans="1:19" s="34" customFormat="1" ht="12.75" x14ac:dyDescent="0.2">
      <c r="A5" s="29" t="s">
        <v>19</v>
      </c>
      <c r="B5" s="30" t="s">
        <v>1</v>
      </c>
      <c r="C5" s="30" t="s">
        <v>2</v>
      </c>
      <c r="D5" s="30" t="s">
        <v>3</v>
      </c>
      <c r="E5" s="30"/>
      <c r="F5" s="31"/>
      <c r="G5" s="31"/>
      <c r="H5" s="31"/>
      <c r="I5" s="31"/>
      <c r="J5" s="32" t="s">
        <v>4</v>
      </c>
      <c r="K5" s="32"/>
      <c r="L5" s="31"/>
      <c r="M5" s="33"/>
      <c r="O5" s="35"/>
      <c r="P5" s="36"/>
      <c r="Q5" s="37"/>
      <c r="R5" s="36"/>
      <c r="S5" s="35"/>
    </row>
    <row r="6" spans="1:19" s="43" customFormat="1" ht="12.75" x14ac:dyDescent="0.2">
      <c r="A6" s="38"/>
      <c r="B6" s="58"/>
      <c r="C6" s="61"/>
      <c r="D6" s="61"/>
      <c r="E6" s="39"/>
      <c r="F6" s="40">
        <v>10</v>
      </c>
      <c r="G6" s="40">
        <v>20</v>
      </c>
      <c r="H6" s="40">
        <v>25</v>
      </c>
      <c r="I6" s="40">
        <v>40</v>
      </c>
      <c r="J6" s="40">
        <v>50</v>
      </c>
      <c r="K6" s="40">
        <v>100</v>
      </c>
      <c r="L6" s="40">
        <v>500</v>
      </c>
      <c r="M6" s="40">
        <v>1000</v>
      </c>
      <c r="N6" s="41"/>
      <c r="O6" s="42"/>
      <c r="P6" s="42"/>
      <c r="Q6" s="42"/>
      <c r="R6" s="42"/>
      <c r="S6" s="42"/>
    </row>
    <row r="7" spans="1:19" s="45" customFormat="1" ht="12.75" x14ac:dyDescent="0.2">
      <c r="A7" s="69" t="s">
        <v>18</v>
      </c>
      <c r="B7" s="59">
        <v>0.1</v>
      </c>
      <c r="C7" s="62">
        <v>0</v>
      </c>
      <c r="D7" s="63">
        <f>(F7*F6+G7*G6+H7*H6+I7*I6+J7*J6+K7*K6+L7*L6+M7*M6)*0.9</f>
        <v>0</v>
      </c>
      <c r="E7" s="44"/>
      <c r="F7" s="72"/>
      <c r="G7" s="73"/>
      <c r="H7" s="73"/>
      <c r="I7" s="73"/>
      <c r="J7" s="74"/>
      <c r="K7" s="74"/>
      <c r="L7" s="73"/>
      <c r="M7" s="73"/>
    </row>
    <row r="8" spans="1:19" s="45" customFormat="1" ht="12.75" x14ac:dyDescent="0.2">
      <c r="A8" s="70" t="s">
        <v>17</v>
      </c>
      <c r="B8" s="60">
        <v>0.06</v>
      </c>
      <c r="C8" s="62">
        <v>0</v>
      </c>
      <c r="D8" s="63">
        <f>SUM((F8*$F$6+J8*$J$6+K8*$K$6+G8*$G$6+H8*$H$6+I8*$I$6+L8*$L$6+M8*$M$6)*0.94)</f>
        <v>0</v>
      </c>
      <c r="E8" s="44"/>
      <c r="F8" s="73"/>
      <c r="G8" s="72"/>
      <c r="H8" s="73"/>
      <c r="I8" s="73"/>
      <c r="J8" s="74"/>
      <c r="K8" s="75"/>
      <c r="L8" s="73"/>
      <c r="M8" s="73"/>
      <c r="O8" s="46"/>
      <c r="Q8" s="46"/>
      <c r="R8" s="46"/>
    </row>
    <row r="9" spans="1:19" s="45" customFormat="1" ht="12.75" x14ac:dyDescent="0.2">
      <c r="A9" s="70" t="s">
        <v>5</v>
      </c>
      <c r="B9" s="60">
        <v>0.1</v>
      </c>
      <c r="C9" s="62">
        <v>0</v>
      </c>
      <c r="D9" s="63">
        <f>SUM((F9*$F$6+J9*$J$6+K9*$K$6+G9*$G$6+H9*$H$6+I9*$I$6+L9*$L$6+M9*$M$6)*0.9)</f>
        <v>0</v>
      </c>
      <c r="E9" s="44"/>
      <c r="F9" s="72"/>
      <c r="G9" s="73"/>
      <c r="H9" s="73"/>
      <c r="I9" s="73"/>
      <c r="J9" s="74"/>
      <c r="K9" s="74"/>
      <c r="L9" s="73"/>
      <c r="M9" s="73"/>
    </row>
    <row r="10" spans="1:19" s="45" customFormat="1" ht="12.75" x14ac:dyDescent="0.2">
      <c r="A10" s="70" t="s">
        <v>22</v>
      </c>
      <c r="B10" s="60">
        <v>0.1</v>
      </c>
      <c r="C10" s="62">
        <v>0</v>
      </c>
      <c r="D10" s="63">
        <f t="shared" ref="D10" si="0">SUM((F10*$F$6+J10*$J$6+K10*$K$6+G10*$G$6+H10*$H$6+I10*$I$6+L10*$L$6+M10*$M$6)*0.9)</f>
        <v>0</v>
      </c>
      <c r="E10" s="44"/>
      <c r="F10" s="72"/>
      <c r="G10" s="73"/>
      <c r="H10" s="73"/>
      <c r="I10" s="73"/>
      <c r="J10" s="76"/>
      <c r="K10" s="74"/>
      <c r="L10" s="73"/>
      <c r="M10" s="73"/>
    </row>
    <row r="11" spans="1:19" s="45" customFormat="1" ht="12.75" x14ac:dyDescent="0.2">
      <c r="A11" s="70" t="s">
        <v>7</v>
      </c>
      <c r="B11" s="60">
        <v>0.08</v>
      </c>
      <c r="C11" s="62">
        <v>0</v>
      </c>
      <c r="D11" s="63">
        <f>SUM((F11*$F$6+J11*$J$6+K11*$K$6+G11*$G$6+H11*$H$6+I11*$I$6+L11*$L$6+M11*$M$6)*0.92)</f>
        <v>0</v>
      </c>
      <c r="E11" s="44"/>
      <c r="F11" s="72"/>
      <c r="G11" s="73"/>
      <c r="H11" s="73"/>
      <c r="I11" s="73"/>
      <c r="J11" s="75"/>
      <c r="K11" s="75"/>
      <c r="L11" s="73"/>
      <c r="M11" s="73"/>
      <c r="O11" s="46"/>
    </row>
    <row r="12" spans="1:19" s="45" customFormat="1" ht="12.75" x14ac:dyDescent="0.2">
      <c r="A12" s="70" t="s">
        <v>21</v>
      </c>
      <c r="B12" s="60">
        <v>0.08</v>
      </c>
      <c r="C12" s="62">
        <v>0</v>
      </c>
      <c r="D12" s="63">
        <f t="shared" ref="D12:D13" si="1">SUM((F12*$F$6+J12*$J$6+K12*$K$6+G12*$G$6+H12*$H$6+I12*$I$6+L12*$L$6+M12*$M$6)*0.92)</f>
        <v>0</v>
      </c>
      <c r="E12" s="44"/>
      <c r="F12" s="72"/>
      <c r="G12" s="73"/>
      <c r="H12" s="73"/>
      <c r="I12" s="73"/>
      <c r="J12" s="75"/>
      <c r="K12" s="75"/>
      <c r="L12" s="73"/>
      <c r="M12" s="73"/>
      <c r="O12" s="46"/>
    </row>
    <row r="13" spans="1:19" s="45" customFormat="1" ht="12.75" x14ac:dyDescent="0.2">
      <c r="A13" s="83" t="s">
        <v>23</v>
      </c>
      <c r="B13" s="84">
        <v>0.08</v>
      </c>
      <c r="C13" s="62">
        <v>0</v>
      </c>
      <c r="D13" s="63">
        <f t="shared" si="1"/>
        <v>0</v>
      </c>
      <c r="E13" s="44"/>
      <c r="F13" s="72"/>
      <c r="G13" s="73"/>
      <c r="H13" s="73"/>
      <c r="I13" s="73"/>
      <c r="J13" s="75"/>
      <c r="K13" s="75"/>
      <c r="L13" s="73"/>
      <c r="M13" s="73"/>
      <c r="O13" s="46"/>
    </row>
    <row r="14" spans="1:19" s="45" customFormat="1" ht="12.75" x14ac:dyDescent="0.2">
      <c r="A14" s="48"/>
      <c r="B14" s="49"/>
      <c r="C14" s="64"/>
      <c r="D14" s="65"/>
      <c r="E14" s="44"/>
      <c r="F14" s="48"/>
      <c r="G14" s="48"/>
      <c r="H14" s="48"/>
      <c r="I14" s="48"/>
      <c r="J14" s="48"/>
      <c r="K14" s="48"/>
      <c r="L14" s="48"/>
      <c r="M14" s="48"/>
      <c r="Q14" s="46"/>
      <c r="R14" s="46"/>
    </row>
    <row r="15" spans="1:19" s="47" customFormat="1" ht="12.75" x14ac:dyDescent="0.2">
      <c r="A15" s="50"/>
      <c r="B15" s="50"/>
      <c r="C15" s="50"/>
      <c r="D15" s="50"/>
      <c r="E15" s="66"/>
      <c r="F15" s="51"/>
      <c r="G15" s="51"/>
      <c r="H15" s="51"/>
      <c r="I15" s="51"/>
      <c r="J15" s="52"/>
      <c r="K15" s="52"/>
      <c r="L15" s="52"/>
      <c r="M15" s="52"/>
      <c r="N15" s="34"/>
      <c r="O15" s="34"/>
      <c r="P15" s="34"/>
      <c r="Q15" s="34"/>
      <c r="R15" s="34"/>
      <c r="S15" s="34"/>
    </row>
    <row r="16" spans="1:19" s="47" customFormat="1" ht="12.75" x14ac:dyDescent="0.2">
      <c r="A16" s="48" t="s">
        <v>20</v>
      </c>
      <c r="B16" s="56"/>
      <c r="C16" s="56"/>
      <c r="D16" s="56"/>
      <c r="E16" s="67"/>
      <c r="F16" s="68"/>
      <c r="G16" s="48"/>
      <c r="H16" s="48"/>
      <c r="I16" s="48"/>
      <c r="J16" s="53"/>
      <c r="K16" s="53"/>
      <c r="L16" s="53"/>
      <c r="M16" s="53"/>
      <c r="N16" s="34"/>
    </row>
    <row r="17" spans="1:20" s="47" customFormat="1" ht="12.75" x14ac:dyDescent="0.2">
      <c r="A17" s="48"/>
      <c r="B17" s="56"/>
      <c r="C17" s="56"/>
      <c r="D17" s="56"/>
      <c r="E17" s="67"/>
      <c r="F17" s="68"/>
      <c r="G17" s="48"/>
      <c r="H17" s="48"/>
      <c r="I17" s="48"/>
      <c r="J17" s="53"/>
      <c r="K17" s="53"/>
      <c r="L17" s="53"/>
      <c r="M17" s="53"/>
      <c r="N17" s="34"/>
    </row>
    <row r="18" spans="1:20" s="47" customFormat="1" ht="12.75" x14ac:dyDescent="0.2">
      <c r="A18" s="48"/>
      <c r="B18" s="56"/>
      <c r="C18" s="56"/>
      <c r="D18" s="56"/>
      <c r="E18" s="67"/>
      <c r="F18" s="68"/>
      <c r="G18" s="48"/>
      <c r="H18" s="54" t="s">
        <v>6</v>
      </c>
      <c r="I18" s="54"/>
      <c r="J18" s="55"/>
      <c r="K18" s="55"/>
      <c r="L18" s="77">
        <f>SUM(D7:D13)</f>
        <v>0</v>
      </c>
      <c r="M18" s="77"/>
      <c r="N18" s="34"/>
      <c r="O18" s="17"/>
      <c r="P18" s="17"/>
      <c r="Q18" s="17"/>
      <c r="R18" s="17"/>
      <c r="S18" s="17"/>
      <c r="T18" s="34"/>
    </row>
    <row r="19" spans="1:20" s="47" customFormat="1" ht="12.75" x14ac:dyDescent="0.2">
      <c r="A19" s="48"/>
      <c r="B19" s="56"/>
      <c r="C19" s="56"/>
      <c r="D19" s="56"/>
      <c r="E19" s="57"/>
      <c r="F19" s="48"/>
      <c r="H19" s="47" t="s">
        <v>14</v>
      </c>
      <c r="L19" s="78">
        <f>SUM(C7:C13)</f>
        <v>0</v>
      </c>
      <c r="M19" s="79"/>
      <c r="N19" s="34"/>
    </row>
    <row r="20" spans="1:20" s="47" customFormat="1" ht="12.75" x14ac:dyDescent="0.2">
      <c r="A20" s="48"/>
      <c r="B20" s="56"/>
      <c r="C20" s="56"/>
      <c r="D20" s="56"/>
      <c r="E20" s="57"/>
      <c r="F20" s="48"/>
      <c r="N20" s="34"/>
    </row>
    <row r="21" spans="1:20" ht="10.5" customHeight="1" x14ac:dyDescent="0.2">
      <c r="B21" s="19"/>
      <c r="C21" s="19"/>
      <c r="D21" s="19"/>
      <c r="E21" s="18"/>
      <c r="F21" s="16"/>
    </row>
  </sheetData>
  <sheetProtection selectLockedCells="1"/>
  <mergeCells count="4">
    <mergeCell ref="L18:M18"/>
    <mergeCell ref="L19:M19"/>
    <mergeCell ref="B2:D2"/>
    <mergeCell ref="B3:D3"/>
  </mergeCells>
  <printOptions horizontalCentered="1" verticalCentered="1"/>
  <pageMargins left="0.59055118110236227" right="0.39370078740157483" top="0.62992125984251968" bottom="0.62992125984251968" header="0.78740157480314965" footer="0.78740157480314965"/>
  <pageSetup paperSize="9" orientation="landscape" useFirstPageNumber="1" verticalDpi="598" r:id="rId1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7"/>
  <sheetViews>
    <sheetView workbookViewId="0">
      <selection activeCell="C18" sqref="C18"/>
    </sheetView>
  </sheetViews>
  <sheetFormatPr baseColWidth="10" defaultRowHeight="12.75" x14ac:dyDescent="0.2"/>
  <sheetData>
    <row r="1" spans="1:1" ht="26.25" x14ac:dyDescent="0.2">
      <c r="A1" s="20" t="s">
        <v>8</v>
      </c>
    </row>
    <row r="2" spans="1:1" ht="15.75" x14ac:dyDescent="0.2">
      <c r="A2" s="21" t="s">
        <v>9</v>
      </c>
    </row>
    <row r="3" spans="1:1" ht="15.75" x14ac:dyDescent="0.2">
      <c r="A3" s="21" t="s">
        <v>10</v>
      </c>
    </row>
    <row r="4" spans="1:1" ht="15.75" x14ac:dyDescent="0.2">
      <c r="A4" s="21" t="s">
        <v>11</v>
      </c>
    </row>
    <row r="5" spans="1:1" ht="15.75" x14ac:dyDescent="0.2">
      <c r="A5" s="21" t="s">
        <v>12</v>
      </c>
    </row>
    <row r="6" spans="1:1" ht="15.75" x14ac:dyDescent="0.2">
      <c r="A6" s="21" t="s">
        <v>13</v>
      </c>
    </row>
    <row r="7" spans="1:1" ht="15.75" x14ac:dyDescent="0.2">
      <c r="A7" s="21"/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GUTSCHEINE</vt:lpstr>
      <vt:lpstr>Info zu METRO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Blahak</dc:creator>
  <cp:lastModifiedBy>Schuster Daniela</cp:lastModifiedBy>
  <cp:lastPrinted>2025-02-14T08:47:29Z</cp:lastPrinted>
  <dcterms:created xsi:type="dcterms:W3CDTF">2020-12-11T08:11:20Z</dcterms:created>
  <dcterms:modified xsi:type="dcterms:W3CDTF">2025-02-14T09:04:23Z</dcterms:modified>
</cp:coreProperties>
</file>